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戚\Desktop\scientific reports\原始图\"/>
    </mc:Choice>
  </mc:AlternateContent>
  <xr:revisionPtr revIDLastSave="0" documentId="13_ncr:1_{BB159E60-0DB8-487C-B0A0-6EC61986FA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uh-7" sheetId="1" r:id="rId1"/>
    <sheet name="HepG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K6" i="2" s="1"/>
  <c r="N6" i="2" s="1"/>
  <c r="F6" i="2"/>
  <c r="J6" i="2" s="1"/>
  <c r="M6" i="2" s="1"/>
  <c r="G5" i="2"/>
  <c r="K5" i="2" s="1"/>
  <c r="N5" i="2" s="1"/>
  <c r="F5" i="2"/>
  <c r="J5" i="2" s="1"/>
  <c r="M5" i="2" s="1"/>
  <c r="G4" i="2"/>
  <c r="K4" i="2" s="1"/>
  <c r="N4" i="2" s="1"/>
  <c r="F4" i="2"/>
  <c r="J4" i="2" s="1"/>
  <c r="M4" i="2" s="1"/>
  <c r="E6" i="1"/>
  <c r="G6" i="1" s="1"/>
  <c r="I6" i="1" s="1"/>
  <c r="D6" i="1"/>
  <c r="F6" i="1" s="1"/>
  <c r="H6" i="1" s="1"/>
  <c r="E5" i="1"/>
  <c r="G5" i="1" s="1"/>
  <c r="I5" i="1" s="1"/>
  <c r="D5" i="1"/>
  <c r="F5" i="1" s="1"/>
  <c r="H5" i="1" s="1"/>
  <c r="E4" i="1"/>
  <c r="G4" i="1" s="1"/>
  <c r="I4" i="1" s="1"/>
  <c r="D4" i="1"/>
  <c r="F4" i="1" s="1"/>
  <c r="H4" i="1" s="1"/>
</calcChain>
</file>

<file path=xl/sharedStrings.xml><?xml version="1.0" encoding="utf-8"?>
<sst xmlns="http://schemas.openxmlformats.org/spreadsheetml/2006/main" count="34" uniqueCount="12">
  <si>
    <t>Gene</t>
  </si>
  <si>
    <t>NC</t>
    <phoneticPr fontId="1" type="noConversion"/>
  </si>
  <si>
    <t>siTETT1</t>
    <phoneticPr fontId="1" type="noConversion"/>
  </si>
  <si>
    <t>△Ct</t>
  </si>
  <si>
    <t>TET1</t>
  </si>
  <si>
    <t>△△Ct</t>
  </si>
  <si>
    <t>2^-△△Ct</t>
  </si>
  <si>
    <t>HuH-7</t>
    <phoneticPr fontId="1" type="noConversion"/>
  </si>
  <si>
    <t>GAPDH</t>
    <phoneticPr fontId="1" type="noConversion"/>
  </si>
  <si>
    <t>HepG2</t>
    <phoneticPr fontId="1" type="noConversion"/>
  </si>
  <si>
    <t>NC</t>
  </si>
  <si>
    <t>siTETT1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</si>
</sst>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workbookViewId="0">
      <selection activeCell="D15" sqref="D15"/>
    </sheetView>
  </sheetViews>
  <sheetFormatPr defaultRowHeight="13.8" x14ac:dyDescent="0.25"/>
  <sheetData>
    <row r="1" spans="1:9" x14ac:dyDescent="0.25">
      <c r="A1" s="17"/>
      <c r="B1" s="18" t="s">
        <v>7</v>
      </c>
      <c r="C1" s="18"/>
      <c r="D1" s="18" t="s">
        <v>3</v>
      </c>
      <c r="E1" s="18"/>
      <c r="F1" s="18" t="s">
        <v>5</v>
      </c>
      <c r="G1" s="18"/>
      <c r="H1" s="18" t="s">
        <v>6</v>
      </c>
      <c r="I1" s="19"/>
    </row>
    <row r="2" spans="1:9" x14ac:dyDescent="0.25">
      <c r="A2" s="20"/>
      <c r="B2" s="21"/>
      <c r="C2" s="21"/>
      <c r="D2" s="22"/>
      <c r="E2" s="22"/>
      <c r="F2" s="22"/>
      <c r="G2" s="22"/>
      <c r="H2" s="22"/>
      <c r="I2" s="23"/>
    </row>
    <row r="3" spans="1:9" ht="14.4" thickBot="1" x14ac:dyDescent="0.3">
      <c r="A3" s="24" t="s">
        <v>0</v>
      </c>
      <c r="B3" s="25" t="s">
        <v>1</v>
      </c>
      <c r="C3" s="25" t="s">
        <v>2</v>
      </c>
      <c r="D3" s="25" t="s">
        <v>1</v>
      </c>
      <c r="E3" s="25" t="s">
        <v>2</v>
      </c>
      <c r="F3" s="25" t="s">
        <v>1</v>
      </c>
      <c r="G3" s="25" t="s">
        <v>2</v>
      </c>
      <c r="H3" s="25" t="s">
        <v>1</v>
      </c>
      <c r="I3" s="26" t="s">
        <v>2</v>
      </c>
    </row>
    <row r="4" spans="1:9" ht="14.4" x14ac:dyDescent="0.25">
      <c r="A4" s="4" t="s">
        <v>4</v>
      </c>
      <c r="B4" s="1">
        <v>26.84</v>
      </c>
      <c r="C4" s="1">
        <v>28.11</v>
      </c>
      <c r="D4">
        <f>B4-B7</f>
        <v>9.3099999999999987</v>
      </c>
      <c r="E4">
        <f>C4-C7</f>
        <v>11.629999999999999</v>
      </c>
      <c r="F4">
        <f>D4-9.16</f>
        <v>0.14999999999999858</v>
      </c>
      <c r="G4">
        <f>E4-9.16</f>
        <v>2.4699999999999989</v>
      </c>
      <c r="H4">
        <f>2^-F4</f>
        <v>0.90125046261083108</v>
      </c>
      <c r="I4">
        <f>2^-G4</f>
        <v>0.18049114944031217</v>
      </c>
    </row>
    <row r="5" spans="1:9" ht="14.4" x14ac:dyDescent="0.25">
      <c r="A5" s="5"/>
      <c r="B5" s="1">
        <v>25.6</v>
      </c>
      <c r="C5" s="1">
        <v>27.89</v>
      </c>
      <c r="D5">
        <f>B5-B8</f>
        <v>8.7700000000000031</v>
      </c>
      <c r="E5">
        <f>C5-C8</f>
        <v>11.57</v>
      </c>
      <c r="F5">
        <f>D5-9.16</f>
        <v>-0.38999999999999702</v>
      </c>
      <c r="G5">
        <f>E5-9.16</f>
        <v>2.41</v>
      </c>
      <c r="H5">
        <f>2^-F5</f>
        <v>1.3103934038583607</v>
      </c>
      <c r="I5">
        <f>2^-G5</f>
        <v>0.18815584342638339</v>
      </c>
    </row>
    <row r="6" spans="1:9" ht="14.4" x14ac:dyDescent="0.25">
      <c r="A6" s="5"/>
      <c r="B6" s="1">
        <v>26.95</v>
      </c>
      <c r="C6" s="1">
        <v>28.1</v>
      </c>
      <c r="D6">
        <f>B6-B7</f>
        <v>9.4199999999999982</v>
      </c>
      <c r="E6">
        <f>C6-C9</f>
        <v>11.59</v>
      </c>
      <c r="F6">
        <f>D6-9.16</f>
        <v>0.25999999999999801</v>
      </c>
      <c r="G6">
        <f>E6-9.16</f>
        <v>2.4299999999999997</v>
      </c>
      <c r="H6">
        <f>2^-F6</f>
        <v>0.83508791942837046</v>
      </c>
      <c r="I6">
        <f>2^-G6</f>
        <v>0.1855654463286312</v>
      </c>
    </row>
    <row r="7" spans="1:9" ht="14.4" x14ac:dyDescent="0.25">
      <c r="A7" s="5" t="s">
        <v>8</v>
      </c>
      <c r="B7" s="1">
        <v>17.53</v>
      </c>
      <c r="C7" s="1">
        <v>16.48</v>
      </c>
      <c r="E7" s="1"/>
    </row>
    <row r="8" spans="1:9" ht="14.4" x14ac:dyDescent="0.25">
      <c r="A8" s="5"/>
      <c r="B8" s="1">
        <v>16.829999999999998</v>
      </c>
      <c r="C8" s="1">
        <v>16.32</v>
      </c>
      <c r="E8" s="1"/>
    </row>
    <row r="9" spans="1:9" ht="15" thickBot="1" x14ac:dyDescent="0.3">
      <c r="A9" s="6"/>
      <c r="B9" s="1">
        <v>16.62</v>
      </c>
      <c r="C9" s="1">
        <v>16.510000000000002</v>
      </c>
      <c r="E9" s="1"/>
    </row>
  </sheetData>
  <mergeCells count="4">
    <mergeCell ref="B1:C1"/>
    <mergeCell ref="D1:E1"/>
    <mergeCell ref="F1:G1"/>
    <mergeCell ref="H1:I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1CB3B-5B5E-4EEC-B8C0-01526EF68799}">
  <dimension ref="A1:N9"/>
  <sheetViews>
    <sheetView workbookViewId="0">
      <selection activeCell="E17" sqref="E17"/>
    </sheetView>
  </sheetViews>
  <sheetFormatPr defaultRowHeight="13.8" x14ac:dyDescent="0.25"/>
  <sheetData>
    <row r="1" spans="1:14" x14ac:dyDescent="0.25">
      <c r="A1" s="7"/>
      <c r="B1" s="8" t="s">
        <v>9</v>
      </c>
      <c r="C1" s="8"/>
      <c r="D1" s="9"/>
      <c r="E1" s="8" t="s">
        <v>3</v>
      </c>
      <c r="F1" s="8"/>
      <c r="G1" s="8"/>
      <c r="H1" s="10"/>
      <c r="I1" s="8" t="s">
        <v>5</v>
      </c>
      <c r="J1" s="8"/>
      <c r="K1" s="8"/>
      <c r="L1" s="10"/>
      <c r="M1" s="8" t="s">
        <v>6</v>
      </c>
      <c r="N1" s="11"/>
    </row>
    <row r="2" spans="1:14" x14ac:dyDescent="0.25">
      <c r="A2" s="12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3"/>
    </row>
    <row r="3" spans="1:14" ht="14.4" thickBot="1" x14ac:dyDescent="0.3">
      <c r="A3" s="14" t="s">
        <v>0</v>
      </c>
      <c r="B3" s="15" t="s">
        <v>1</v>
      </c>
      <c r="C3" s="15" t="s">
        <v>2</v>
      </c>
      <c r="D3" s="15"/>
      <c r="E3" s="15" t="s">
        <v>0</v>
      </c>
      <c r="F3" s="15" t="s">
        <v>1</v>
      </c>
      <c r="G3" s="15" t="s">
        <v>2</v>
      </c>
      <c r="H3" s="15"/>
      <c r="I3" s="15" t="s">
        <v>0</v>
      </c>
      <c r="J3" s="15" t="s">
        <v>1</v>
      </c>
      <c r="K3" s="15" t="s">
        <v>2</v>
      </c>
      <c r="L3" s="15"/>
      <c r="M3" s="15" t="s">
        <v>10</v>
      </c>
      <c r="N3" s="16" t="s">
        <v>11</v>
      </c>
    </row>
    <row r="4" spans="1:14" ht="14.4" x14ac:dyDescent="0.25">
      <c r="A4" s="5" t="s">
        <v>4</v>
      </c>
      <c r="B4" s="1">
        <v>21.94</v>
      </c>
      <c r="C4" s="1">
        <v>24.3</v>
      </c>
      <c r="E4" t="s">
        <v>4</v>
      </c>
      <c r="F4">
        <f>B4-B7</f>
        <v>7.1700000000000017</v>
      </c>
      <c r="G4">
        <f>C4-C7</f>
        <v>8.370000000000001</v>
      </c>
      <c r="I4" t="s">
        <v>4</v>
      </c>
      <c r="J4">
        <f>F4-7.15</f>
        <v>2.000000000000135E-2</v>
      </c>
      <c r="K4">
        <f>G4-7.15</f>
        <v>1.2200000000000006</v>
      </c>
      <c r="M4">
        <f>2^-J4</f>
        <v>0.98623270449335831</v>
      </c>
      <c r="N4">
        <f>2^-K4</f>
        <v>0.4292827182188767</v>
      </c>
    </row>
    <row r="5" spans="1:14" ht="14.4" x14ac:dyDescent="0.25">
      <c r="A5" s="5"/>
      <c r="B5" s="1">
        <v>21.83</v>
      </c>
      <c r="C5" s="1">
        <v>24.18</v>
      </c>
      <c r="F5">
        <f>B5-B8</f>
        <v>7.0799999999999983</v>
      </c>
      <c r="G5">
        <f>C5-C8</f>
        <v>9.0299999999999994</v>
      </c>
      <c r="J5">
        <f>F5-7.15</f>
        <v>-7.0000000000002061E-2</v>
      </c>
      <c r="K5">
        <f>G5-7.15</f>
        <v>1.879999999999999</v>
      </c>
      <c r="M5">
        <f>2^-J5</f>
        <v>1.0497166836230687</v>
      </c>
      <c r="N5">
        <f t="shared" ref="N5:N6" si="0">2^-K5</f>
        <v>0.27168371563151478</v>
      </c>
    </row>
    <row r="6" spans="1:14" ht="14.4" x14ac:dyDescent="0.25">
      <c r="A6" s="5"/>
      <c r="B6" s="1">
        <v>21.97</v>
      </c>
      <c r="C6" s="1">
        <v>24.3</v>
      </c>
      <c r="F6">
        <f>B6-B9</f>
        <v>7.1899999999999995</v>
      </c>
      <c r="G6">
        <f>C6-C9</f>
        <v>9.3000000000000007</v>
      </c>
      <c r="J6">
        <f>F6-7.15</f>
        <v>3.9999999999999147E-2</v>
      </c>
      <c r="K6">
        <f>G6-7.15</f>
        <v>2.1500000000000004</v>
      </c>
      <c r="M6">
        <f>2^-J6</f>
        <v>0.97265494741228609</v>
      </c>
      <c r="N6">
        <f t="shared" si="0"/>
        <v>0.22531261565270749</v>
      </c>
    </row>
    <row r="7" spans="1:14" ht="14.4" x14ac:dyDescent="0.25">
      <c r="A7" s="5" t="s">
        <v>8</v>
      </c>
      <c r="B7" s="1">
        <v>14.77</v>
      </c>
      <c r="C7" s="1">
        <v>15.93</v>
      </c>
      <c r="F7" s="1"/>
      <c r="G7" s="1"/>
      <c r="H7" s="1"/>
    </row>
    <row r="8" spans="1:14" ht="14.4" x14ac:dyDescent="0.25">
      <c r="A8" s="5"/>
      <c r="B8" s="1">
        <v>14.75</v>
      </c>
      <c r="C8" s="1">
        <v>15.15</v>
      </c>
      <c r="F8" s="1"/>
      <c r="G8" s="1"/>
      <c r="H8" s="1"/>
    </row>
    <row r="9" spans="1:14" ht="15" thickBot="1" x14ac:dyDescent="0.3">
      <c r="A9" s="6"/>
      <c r="B9" s="1">
        <v>14.78</v>
      </c>
      <c r="C9" s="1">
        <v>15</v>
      </c>
      <c r="F9" s="1"/>
      <c r="G9" s="1"/>
      <c r="H9" s="1"/>
    </row>
  </sheetData>
  <mergeCells count="4">
    <mergeCell ref="B1:C1"/>
    <mergeCell ref="E1:G1"/>
    <mergeCell ref="I1:K1"/>
    <mergeCell ref="M1:N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Huh-7</vt:lpstr>
      <vt:lpstr>HepG2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戚</dc:creator>
  <cp:lastModifiedBy>Shuaiyong QI</cp:lastModifiedBy>
  <dcterms:created xsi:type="dcterms:W3CDTF">2015-06-05T18:19:34Z</dcterms:created>
  <dcterms:modified xsi:type="dcterms:W3CDTF">2025-11-13T08:08:13Z</dcterms:modified>
</cp:coreProperties>
</file>